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ma Drive\Eren omat\DOKUMENTIT\Omat tiedostot\Metsästäjäliitto\Ere LRHpäältiedot20\TEURASTILAT_Agropolisprojekti\"/>
    </mc:Choice>
  </mc:AlternateContent>
  <xr:revisionPtr revIDLastSave="0" documentId="8_{065CCDE8-163B-41F2-BD84-BDC1819870E3}" xr6:coauthVersionLast="44" xr6:coauthVersionMax="44" xr10:uidLastSave="{00000000-0000-0000-0000-000000000000}"/>
  <workbookProtection workbookPassword="D947" lockStructure="1"/>
  <bookViews>
    <workbookView xWindow="-108" yWindow="-108" windowWidth="20376" windowHeight="12216" xr2:uid="{00000000-000D-0000-FFFF-FFFF00000000}"/>
  </bookViews>
  <sheets>
    <sheet name="Rahoitus EHDOTUS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E30" i="1"/>
  <c r="E21" i="1"/>
  <c r="E12" i="1"/>
</calcChain>
</file>

<file path=xl/sharedStrings.xml><?xml version="1.0" encoding="utf-8"?>
<sst xmlns="http://schemas.openxmlformats.org/spreadsheetml/2006/main" count="40" uniqueCount="30">
  <si>
    <t>Ehdotus rahoitusjärjestelyyn</t>
  </si>
  <si>
    <t>Kokonaishinta</t>
  </si>
  <si>
    <t>Avustus 50%</t>
  </si>
  <si>
    <t>Työnosuus 10e/h</t>
  </si>
  <si>
    <t>Omaa rahaa</t>
  </si>
  <si>
    <t>Pohjatyöt</t>
  </si>
  <si>
    <t>Perustukset</t>
  </si>
  <si>
    <t xml:space="preserve">Oman työ  </t>
  </si>
  <si>
    <t>Halli tontilla</t>
  </si>
  <si>
    <t xml:space="preserve">Oma työ </t>
  </si>
  <si>
    <t>Hallin pystytys</t>
  </si>
  <si>
    <t>Pohjalaatta</t>
  </si>
  <si>
    <t>Maksuhakemus</t>
  </si>
  <si>
    <t>Oma työ</t>
  </si>
  <si>
    <t>Sydän tontilla</t>
  </si>
  <si>
    <t>Sydämen pystytys</t>
  </si>
  <si>
    <t>LVI työt</t>
  </si>
  <si>
    <t>Eritt. Kustannukset</t>
  </si>
  <si>
    <t>Viimeistely</t>
  </si>
  <si>
    <t xml:space="preserve">Maksuhakemus </t>
  </si>
  <si>
    <t>Kalusto</t>
  </si>
  <si>
    <t>Koneet</t>
  </si>
  <si>
    <t xml:space="preserve">Maksatus aika </t>
  </si>
  <si>
    <t>4 - 8 viikkoa</t>
  </si>
  <si>
    <t>Huomio</t>
  </si>
  <si>
    <t>Hallin ja teuras-sydämen oikea-aikainen tilaus / toimitus vähentää pyörittämiseen otettavan lainan määrää.</t>
  </si>
  <si>
    <t>Tarkempi aikataulutus ja laskelmat on tehtävä erikseen.</t>
  </si>
  <si>
    <t>Lyhytaikainen Lainaraha pyörittämiseen</t>
  </si>
  <si>
    <t>Rakentamisaika ½ - 1½ vuotta</t>
  </si>
  <si>
    <t>Ylläolevat luvut ovat ehdotuksia.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</si>
</sst>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5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4" xfId="0" applyFont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5" xfId="0" applyFont="1" applyBorder="1"/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0" xfId="0" applyFont="1" applyBorder="1"/>
    <xf numFmtId="2" fontId="3" fillId="0" borderId="5" xfId="0" applyNumberFormat="1" applyFont="1" applyBorder="1"/>
    <xf numFmtId="2" fontId="3" fillId="0" borderId="3" xfId="0" applyNumberFormat="1" applyFont="1" applyBorder="1"/>
    <xf numFmtId="2" fontId="3" fillId="0" borderId="0" xfId="0" applyNumberFormat="1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 vertical="center"/>
    </xf>
    <xf numFmtId="2" fontId="6" fillId="0" borderId="8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81"/>
  <sheetViews>
    <sheetView showGridLines="0" showRowColHeaders="0" tabSelected="1" workbookViewId="0"/>
  </sheetViews>
  <sheetFormatPr defaultRowHeight="14.4" x14ac:dyDescent="0.3"/>
  <cols>
    <col min="1" max="2" width="3.6640625" customWidth="1"/>
    <col min="3" max="3" width="13.6640625" customWidth="1"/>
    <col min="4" max="4" width="3.6640625" customWidth="1"/>
    <col min="5" max="5" width="13.6640625" customWidth="1"/>
    <col min="6" max="6" width="3.6640625" customWidth="1"/>
    <col min="7" max="7" width="13.6640625" customWidth="1"/>
    <col min="8" max="8" width="3.6640625" customWidth="1"/>
    <col min="9" max="9" width="13.6640625" customWidth="1"/>
    <col min="10" max="10" width="3.6640625" customWidth="1"/>
    <col min="11" max="11" width="13.6640625" customWidth="1"/>
    <col min="12" max="13" width="3.6640625" customWidth="1"/>
  </cols>
  <sheetData>
    <row r="1" spans="2:12" ht="15" customHeight="1" x14ac:dyDescent="0.3">
      <c r="C1" s="30" t="s">
        <v>0</v>
      </c>
      <c r="D1" s="30"/>
      <c r="E1" s="30"/>
      <c r="F1" s="30"/>
      <c r="G1" s="30"/>
      <c r="H1" s="30"/>
      <c r="I1" s="30"/>
      <c r="J1" s="30"/>
      <c r="K1" s="30"/>
      <c r="L1" s="1"/>
    </row>
    <row r="2" spans="2:12" ht="15" customHeight="1" x14ac:dyDescent="0.3"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2:12" ht="15" customHeight="1" thickBot="1" x14ac:dyDescent="0.35">
      <c r="C3" s="2"/>
      <c r="D3" s="2"/>
      <c r="E3" s="2"/>
      <c r="F3" s="2"/>
      <c r="G3" s="2"/>
      <c r="H3" s="2"/>
      <c r="I3" s="2"/>
      <c r="J3" s="2"/>
      <c r="K3" s="2"/>
      <c r="L3" s="1"/>
    </row>
    <row r="4" spans="2:12" s="4" customFormat="1" ht="39.75" customHeight="1" x14ac:dyDescent="0.3">
      <c r="B4" s="5"/>
      <c r="C4" s="6" t="s">
        <v>1</v>
      </c>
      <c r="D4" s="6"/>
      <c r="E4" s="6" t="s">
        <v>2</v>
      </c>
      <c r="F4" s="6"/>
      <c r="G4" s="7" t="s">
        <v>4</v>
      </c>
      <c r="H4" s="6"/>
      <c r="I4" s="7" t="s">
        <v>3</v>
      </c>
      <c r="J4" s="6"/>
      <c r="K4" s="7" t="s">
        <v>27</v>
      </c>
      <c r="L4" s="8"/>
    </row>
    <row r="5" spans="2:12" s="13" customFormat="1" x14ac:dyDescent="0.3">
      <c r="B5" s="14"/>
      <c r="C5" s="15">
        <v>200000</v>
      </c>
      <c r="D5" s="16"/>
      <c r="E5" s="15">
        <v>100000</v>
      </c>
      <c r="F5" s="16"/>
      <c r="G5" s="15">
        <v>45000</v>
      </c>
      <c r="H5" s="16"/>
      <c r="I5" s="15">
        <v>55000</v>
      </c>
      <c r="J5" s="16"/>
      <c r="K5" s="9">
        <v>40000</v>
      </c>
      <c r="L5" s="17"/>
    </row>
    <row r="6" spans="2:12" ht="15" thickBot="1" x14ac:dyDescent="0.35">
      <c r="B6" s="10"/>
      <c r="C6" s="11"/>
      <c r="D6" s="11"/>
      <c r="E6" s="11"/>
      <c r="F6" s="11"/>
      <c r="G6" s="11"/>
      <c r="H6" s="11"/>
      <c r="I6" s="11"/>
      <c r="J6" s="11"/>
      <c r="K6" s="11"/>
      <c r="L6" s="12"/>
    </row>
    <row r="8" spans="2:12" s="3" customFormat="1" thickBot="1" x14ac:dyDescent="0.35">
      <c r="C8" s="22" t="s">
        <v>5</v>
      </c>
      <c r="D8" s="22"/>
      <c r="E8" s="25"/>
    </row>
    <row r="9" spans="2:12" s="3" customFormat="1" ht="13.8" x14ac:dyDescent="0.3">
      <c r="C9" s="19" t="s">
        <v>6</v>
      </c>
      <c r="D9" s="20"/>
      <c r="E9" s="24">
        <v>10000</v>
      </c>
    </row>
    <row r="10" spans="2:12" s="3" customFormat="1" ht="13.8" x14ac:dyDescent="0.3">
      <c r="C10" s="21" t="s">
        <v>7</v>
      </c>
      <c r="D10" s="22"/>
      <c r="E10" s="23">
        <v>10000</v>
      </c>
    </row>
    <row r="11" spans="2:12" s="3" customFormat="1" ht="13.8" x14ac:dyDescent="0.3">
      <c r="C11" s="21" t="s">
        <v>8</v>
      </c>
      <c r="D11" s="22"/>
      <c r="E11" s="23">
        <v>23000</v>
      </c>
    </row>
    <row r="12" spans="2:12" s="3" customFormat="1" ht="18.600000000000001" thickBot="1" x14ac:dyDescent="0.4">
      <c r="C12" s="26" t="s">
        <v>12</v>
      </c>
      <c r="D12" s="27">
        <v>1</v>
      </c>
      <c r="E12" s="28">
        <f>SUM(E8:E11)</f>
        <v>43000</v>
      </c>
    </row>
    <row r="13" spans="2:12" s="3" customFormat="1" ht="13.8" x14ac:dyDescent="0.3">
      <c r="C13" s="22"/>
      <c r="D13" s="22"/>
      <c r="E13" s="25"/>
    </row>
    <row r="14" spans="2:12" s="3" customFormat="1" ht="13.8" x14ac:dyDescent="0.3">
      <c r="C14" s="22"/>
      <c r="D14" s="22"/>
      <c r="E14" s="25"/>
      <c r="G14" s="3" t="s">
        <v>22</v>
      </c>
      <c r="I14" s="3" t="s">
        <v>23</v>
      </c>
    </row>
    <row r="15" spans="2:12" s="3" customFormat="1" ht="13.8" x14ac:dyDescent="0.3">
      <c r="C15" s="22"/>
      <c r="D15" s="22"/>
      <c r="E15" s="25"/>
    </row>
    <row r="16" spans="2:12" s="3" customFormat="1" ht="13.8" x14ac:dyDescent="0.3">
      <c r="E16" s="18"/>
    </row>
    <row r="17" spans="3:9" s="3" customFormat="1" thickBot="1" x14ac:dyDescent="0.35">
      <c r="C17" s="3" t="s">
        <v>10</v>
      </c>
      <c r="E17" s="18"/>
    </row>
    <row r="18" spans="3:9" s="3" customFormat="1" ht="13.8" x14ac:dyDescent="0.3">
      <c r="C18" s="19" t="s">
        <v>9</v>
      </c>
      <c r="D18" s="20"/>
      <c r="E18" s="24">
        <v>22000</v>
      </c>
    </row>
    <row r="19" spans="3:9" s="3" customFormat="1" ht="13.8" x14ac:dyDescent="0.3">
      <c r="C19" s="21" t="s">
        <v>11</v>
      </c>
      <c r="D19" s="22"/>
      <c r="E19" s="23">
        <v>12000</v>
      </c>
    </row>
    <row r="20" spans="3:9" s="3" customFormat="1" ht="13.8" x14ac:dyDescent="0.3">
      <c r="C20" s="21" t="s">
        <v>14</v>
      </c>
      <c r="D20" s="22"/>
      <c r="E20" s="23">
        <v>26000</v>
      </c>
    </row>
    <row r="21" spans="3:9" s="3" customFormat="1" ht="18.600000000000001" thickBot="1" x14ac:dyDescent="0.4">
      <c r="C21" s="26" t="s">
        <v>12</v>
      </c>
      <c r="D21" s="27">
        <v>2</v>
      </c>
      <c r="E21" s="28">
        <f>SUM(E18:E20)</f>
        <v>60000</v>
      </c>
    </row>
    <row r="22" spans="3:9" s="3" customFormat="1" ht="13.8" x14ac:dyDescent="0.3">
      <c r="E22" s="18"/>
    </row>
    <row r="23" spans="3:9" s="3" customFormat="1" ht="13.8" x14ac:dyDescent="0.3">
      <c r="E23" s="18"/>
      <c r="G23" s="3" t="s">
        <v>22</v>
      </c>
      <c r="I23" s="3" t="s">
        <v>23</v>
      </c>
    </row>
    <row r="24" spans="3:9" s="3" customFormat="1" ht="13.8" x14ac:dyDescent="0.3">
      <c r="E24" s="18"/>
    </row>
    <row r="25" spans="3:9" s="3" customFormat="1" ht="13.8" x14ac:dyDescent="0.3">
      <c r="E25" s="18"/>
    </row>
    <row r="26" spans="3:9" s="3" customFormat="1" thickBot="1" x14ac:dyDescent="0.35">
      <c r="C26" s="3" t="s">
        <v>15</v>
      </c>
      <c r="E26" s="18"/>
    </row>
    <row r="27" spans="3:9" s="3" customFormat="1" ht="13.8" x14ac:dyDescent="0.3">
      <c r="C27" s="19" t="s">
        <v>13</v>
      </c>
      <c r="D27" s="20"/>
      <c r="E27" s="24">
        <v>18000</v>
      </c>
    </row>
    <row r="28" spans="3:9" s="3" customFormat="1" ht="13.8" x14ac:dyDescent="0.3">
      <c r="C28" s="21" t="s">
        <v>16</v>
      </c>
      <c r="D28" s="22"/>
      <c r="E28" s="23">
        <v>20000</v>
      </c>
    </row>
    <row r="29" spans="3:9" s="3" customFormat="1" ht="13.8" x14ac:dyDescent="0.3">
      <c r="C29" s="21" t="s">
        <v>17</v>
      </c>
      <c r="D29" s="22"/>
      <c r="E29" s="23">
        <v>20000</v>
      </c>
    </row>
    <row r="30" spans="3:9" s="3" customFormat="1" ht="18.600000000000001" thickBot="1" x14ac:dyDescent="0.4">
      <c r="C30" s="26" t="s">
        <v>12</v>
      </c>
      <c r="D30" s="27">
        <v>3</v>
      </c>
      <c r="E30" s="28">
        <f>SUM(E27:E29)</f>
        <v>58000</v>
      </c>
    </row>
    <row r="31" spans="3:9" s="3" customFormat="1" ht="13.8" x14ac:dyDescent="0.3">
      <c r="E31" s="18"/>
    </row>
    <row r="32" spans="3:9" s="3" customFormat="1" ht="13.8" x14ac:dyDescent="0.3">
      <c r="E32" s="18"/>
      <c r="G32" s="3" t="s">
        <v>22</v>
      </c>
      <c r="I32" s="3" t="s">
        <v>23</v>
      </c>
    </row>
    <row r="33" spans="3:9" s="3" customFormat="1" ht="13.8" x14ac:dyDescent="0.3">
      <c r="E33" s="18"/>
    </row>
    <row r="34" spans="3:9" s="3" customFormat="1" ht="13.8" x14ac:dyDescent="0.3">
      <c r="E34" s="18"/>
    </row>
    <row r="35" spans="3:9" s="3" customFormat="1" thickBot="1" x14ac:dyDescent="0.35">
      <c r="C35" s="3" t="s">
        <v>18</v>
      </c>
      <c r="E35" s="18"/>
    </row>
    <row r="36" spans="3:9" s="3" customFormat="1" ht="13.8" x14ac:dyDescent="0.3">
      <c r="C36" s="19" t="s">
        <v>13</v>
      </c>
      <c r="D36" s="20"/>
      <c r="E36" s="24">
        <v>6000</v>
      </c>
    </row>
    <row r="37" spans="3:9" s="3" customFormat="1" ht="13.8" x14ac:dyDescent="0.3">
      <c r="C37" s="21" t="s">
        <v>20</v>
      </c>
      <c r="D37" s="22"/>
      <c r="E37" s="23">
        <v>15000</v>
      </c>
    </row>
    <row r="38" spans="3:9" s="3" customFormat="1" ht="13.8" x14ac:dyDescent="0.3">
      <c r="C38" s="21" t="s">
        <v>21</v>
      </c>
      <c r="D38" s="22"/>
      <c r="E38" s="23">
        <v>10000</v>
      </c>
    </row>
    <row r="39" spans="3:9" s="3" customFormat="1" ht="13.8" x14ac:dyDescent="0.3">
      <c r="C39" s="21" t="s">
        <v>18</v>
      </c>
      <c r="D39" s="22"/>
      <c r="E39" s="23">
        <v>8000</v>
      </c>
    </row>
    <row r="40" spans="3:9" s="3" customFormat="1" ht="18.600000000000001" thickBot="1" x14ac:dyDescent="0.4">
      <c r="C40" s="26" t="s">
        <v>19</v>
      </c>
      <c r="D40" s="27">
        <v>4</v>
      </c>
      <c r="E40" s="28">
        <f>SUM(E36:E39)</f>
        <v>39000</v>
      </c>
    </row>
    <row r="41" spans="3:9" s="3" customFormat="1" ht="13.8" x14ac:dyDescent="0.3">
      <c r="E41" s="18"/>
    </row>
    <row r="42" spans="3:9" s="3" customFormat="1" ht="13.8" x14ac:dyDescent="0.3">
      <c r="E42" s="18"/>
      <c r="G42" s="3" t="s">
        <v>22</v>
      </c>
      <c r="I42" s="3" t="s">
        <v>23</v>
      </c>
    </row>
    <row r="43" spans="3:9" s="3" customFormat="1" ht="13.8" x14ac:dyDescent="0.3">
      <c r="E43" s="18"/>
    </row>
    <row r="44" spans="3:9" s="3" customFormat="1" ht="13.8" x14ac:dyDescent="0.3">
      <c r="E44" s="18"/>
    </row>
    <row r="45" spans="3:9" s="3" customFormat="1" ht="13.8" x14ac:dyDescent="0.3">
      <c r="E45" s="18"/>
    </row>
    <row r="46" spans="3:9" s="3" customFormat="1" ht="13.8" x14ac:dyDescent="0.3">
      <c r="E46" s="18"/>
    </row>
    <row r="47" spans="3:9" s="3" customFormat="1" ht="18" x14ac:dyDescent="0.35">
      <c r="C47" s="29" t="s">
        <v>24</v>
      </c>
      <c r="E47" s="18"/>
    </row>
    <row r="48" spans="3:9" s="3" customFormat="1" ht="13.8" x14ac:dyDescent="0.3">
      <c r="C48" s="3" t="s">
        <v>25</v>
      </c>
      <c r="E48" s="18"/>
    </row>
    <row r="49" spans="3:5" s="3" customFormat="1" ht="13.8" x14ac:dyDescent="0.3">
      <c r="E49" s="18"/>
    </row>
    <row r="50" spans="3:5" s="3" customFormat="1" ht="13.8" x14ac:dyDescent="0.3">
      <c r="C50" s="3" t="s">
        <v>29</v>
      </c>
      <c r="E50" s="18"/>
    </row>
    <row r="51" spans="3:5" s="3" customFormat="1" ht="13.8" x14ac:dyDescent="0.3">
      <c r="E51" s="18"/>
    </row>
    <row r="52" spans="3:5" s="3" customFormat="1" ht="13.8" x14ac:dyDescent="0.3">
      <c r="C52" s="3" t="s">
        <v>26</v>
      </c>
      <c r="E52" s="18"/>
    </row>
    <row r="53" spans="3:5" s="3" customFormat="1" ht="13.8" x14ac:dyDescent="0.3">
      <c r="E53" s="18"/>
    </row>
    <row r="54" spans="3:5" s="3" customFormat="1" ht="13.8" x14ac:dyDescent="0.3">
      <c r="C54" s="3" t="s">
        <v>28</v>
      </c>
      <c r="E54" s="18"/>
    </row>
    <row r="55" spans="3:5" s="3" customFormat="1" ht="13.8" x14ac:dyDescent="0.3">
      <c r="E55" s="18"/>
    </row>
    <row r="56" spans="3:5" s="3" customFormat="1" ht="13.8" x14ac:dyDescent="0.3">
      <c r="E56" s="18"/>
    </row>
    <row r="57" spans="3:5" s="3" customFormat="1" ht="13.8" x14ac:dyDescent="0.3">
      <c r="E57" s="18"/>
    </row>
    <row r="58" spans="3:5" s="3" customFormat="1" ht="13.8" x14ac:dyDescent="0.3">
      <c r="E58" s="18"/>
    </row>
    <row r="59" spans="3:5" s="3" customFormat="1" ht="13.8" x14ac:dyDescent="0.3">
      <c r="E59" s="18"/>
    </row>
    <row r="60" spans="3:5" s="3" customFormat="1" ht="13.8" x14ac:dyDescent="0.3">
      <c r="E60" s="18"/>
    </row>
    <row r="61" spans="3:5" s="3" customFormat="1" ht="13.8" x14ac:dyDescent="0.3">
      <c r="E61" s="18"/>
    </row>
    <row r="62" spans="3:5" s="3" customFormat="1" ht="13.8" x14ac:dyDescent="0.3">
      <c r="E62" s="18"/>
    </row>
    <row r="63" spans="3:5" s="3" customFormat="1" ht="13.8" x14ac:dyDescent="0.3">
      <c r="E63" s="18"/>
    </row>
    <row r="64" spans="3:5" s="3" customFormat="1" ht="13.8" x14ac:dyDescent="0.3">
      <c r="E64" s="18"/>
    </row>
    <row r="65" spans="5:5" s="3" customFormat="1" ht="13.8" x14ac:dyDescent="0.3">
      <c r="E65" s="18"/>
    </row>
    <row r="66" spans="5:5" s="3" customFormat="1" ht="13.8" x14ac:dyDescent="0.3"/>
    <row r="67" spans="5:5" s="3" customFormat="1" ht="13.8" x14ac:dyDescent="0.3"/>
    <row r="68" spans="5:5" s="3" customFormat="1" ht="13.8" x14ac:dyDescent="0.3"/>
    <row r="69" spans="5:5" s="3" customFormat="1" ht="13.8" x14ac:dyDescent="0.3"/>
    <row r="70" spans="5:5" s="3" customFormat="1" ht="13.8" x14ac:dyDescent="0.3"/>
    <row r="71" spans="5:5" s="3" customFormat="1" ht="13.8" x14ac:dyDescent="0.3"/>
    <row r="72" spans="5:5" s="3" customFormat="1" ht="13.8" x14ac:dyDescent="0.3"/>
    <row r="73" spans="5:5" s="3" customFormat="1" ht="13.8" x14ac:dyDescent="0.3"/>
    <row r="74" spans="5:5" s="3" customFormat="1" ht="13.8" x14ac:dyDescent="0.3"/>
    <row r="75" spans="5:5" s="3" customFormat="1" ht="13.8" x14ac:dyDescent="0.3"/>
    <row r="76" spans="5:5" s="3" customFormat="1" ht="13.8" x14ac:dyDescent="0.3"/>
    <row r="77" spans="5:5" s="3" customFormat="1" ht="13.8" x14ac:dyDescent="0.3"/>
    <row r="78" spans="5:5" s="3" customFormat="1" ht="13.8" x14ac:dyDescent="0.3"/>
    <row r="79" spans="5:5" s="3" customFormat="1" ht="13.8" x14ac:dyDescent="0.3"/>
    <row r="80" spans="5:5" s="3" customFormat="1" ht="13.8" x14ac:dyDescent="0.3"/>
    <row r="81" s="3" customFormat="1" ht="13.8" x14ac:dyDescent="0.3"/>
  </sheetData>
  <sheetProtection password="D947" sheet="1" objects="1" scenarios="1" selectLockedCells="1" selectUnlockedCells="1"/>
  <mergeCells count="1">
    <mergeCell ref="C1:K2"/>
  </mergeCells>
  <printOptions horizontalCentered="1" verticalCentered="1"/>
  <pageMargins left="0" right="0" top="0" bottom="0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Rahoitus EHDOTUS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Ere Grenfors</cp:lastModifiedBy>
  <cp:lastPrinted>2013-01-11T11:18:35Z</cp:lastPrinted>
  <dcterms:created xsi:type="dcterms:W3CDTF">2013-01-11T10:16:33Z</dcterms:created>
  <dcterms:modified xsi:type="dcterms:W3CDTF">2020-05-22T12:54:42Z</dcterms:modified>
</cp:coreProperties>
</file>